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TRANSPARENCIA\TRANSPARENCIA 2019\REPORTES CEGAIP\"/>
    </mc:Choice>
  </mc:AlternateContent>
  <bookViews>
    <workbookView xWindow="0" yWindow="0" windowWidth="20490" windowHeight="745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13" i="1" l="1"/>
  <c r="M13" i="1"/>
  <c r="L10" i="1" l="1"/>
  <c r="M10" i="1"/>
  <c r="B2" i="1" l="1"/>
  <c r="M11" i="1" l="1"/>
  <c r="H2" i="1" s="1"/>
  <c r="M12" i="1"/>
  <c r="L11" i="1"/>
  <c r="H1" i="1" s="1"/>
  <c r="L1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<sst xmlns="http://schemas.openxmlformats.org/spreadsheetml/2006/main" count="89" uniqueCount="74">
  <si>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</si>
  <si>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</si>
  <si>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</si>
  <si>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</si>
  <si>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</si>
  <si>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</si>
  <si>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</si>
  <si>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</si>
  <si>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</si>
  <si>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</si>
  <si>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</si>
  <si>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</si>
  <si>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</si>
  <si>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</si>
  <si>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</si>
  <si>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</si>
  <si>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</si>
  <si>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</si>
  <si>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</si>
  <si>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</si>
  <si>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</si>
  <si>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</si>
  <si>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</si>
  <si>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</si>
  <si>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</si>
  <si>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</si>
  <si>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</si>
  <si>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</si>
  <si>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</si>
  <si>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</si>
  <si>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</si>
  <si>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</si>
  <si>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</si>
  <si>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</si>
  <si>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</si>
  <si>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</si>
  <si>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</si>
  <si>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</si>
  <si>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</si>
  <si>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</si>
  <si>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</si>
  <si>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</si>
  <si>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</si>
  <si>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</si>
  <si>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</si>
  <si>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</si>
  <si>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</si>
  <si>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</si>
  <si>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</si>
  <si>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</si>
  <si>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</si>
  <si>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</si>
  <si>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</si>
  <si>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</si>
  <si>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</si>
  <si>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</si>
  <si>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</si>
  <si>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</si>
  <si>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</si>
  <si>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</si>
  <si>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</si>
  <si>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</si>
  <si>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</si>
  <si>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No aplica</t>
  </si>
  <si>
    <t>Forestan Fernandes</t>
  </si>
  <si>
    <t xml:space="preserve">Por medio del presente escrito, solicito se me proporcione la relación de programas y proyectos con que cuenta para el apoyo de
pequeñas y medianas empresas, los requisitos para cada una de ellas y el sector al que van dirigidos. </t>
  </si>
  <si>
    <t xml:space="preserve">Me permito comunicarle que la información requerida por usted fue solicitada por esta Unidad de Transparencia a la Dirección General de Desarrollo y Promoción Industrial y a la Dirección de Desarrollo Comercial, Servicios y Encadenamiento Productivo, por ser las Áreas que por el ejercicio de sus atribuciones pudieran tener información al respecto, quien nos informan lo siguiente:
Dirección General de Desarrollo y Promoción Industrial
Al respecto me permito comentarle que esta Dirección General a mi cargo, debido al cierre del INADEM (Instituto Nacional de Emprendedores) a nivel Federal, todos los programas de apoyo a pequeñas y medianas empresas se han detenido, ya que esta Secretaría era el vehículo para ingresar los proyectos en esa Dependencia del Gobierno Federal.
Por esta razón, nos encontramos en la etapa de definir apoyos estatales sin el componente federal y buscando los recursos para solventarlos, ya que no se previeron en el Presupuesto 2019.
Dirección de Desarrollo Comercial, Servicios y Encadenamiento Productivo
Se informa a Usted, que esta Dirección trabaja en coordinación con la Secretaría de Economía en México con el Programa para el Desarrollo de la Industria de Software (PROSOFT) y la Innovación.
Mismo que apoya a los siguientes sectores estratégicos: Agroindustrial, Automotriz, Metalmecánica, Productos para la Construcción y Servicios Médicos (Turismo Médico).
Finalmente, se adjunta el link de las Reglas de Operación de dicho programa en el cual se menciona los requisitos y lineamientos para el Ejercicio Fiscal 2019.
https://prosoft.economia.gob.mx/doc/ROP%202019.pdf
</t>
  </si>
  <si>
    <t>Ciudadanos 10 Salazar</t>
  </si>
  <si>
    <t>Se solicita se indique cuánto ha costado en términos económicos al estado la ayuda del Ejército y la Marina en el combate al crimen organizado; el narcotráfico. Esta información se solicita se indique entre el año 2000 al registro más reciente o actualizado que se tenga. Se solicita la información por cada uno de los años transcurridos en el mismo periodo citado. Se solicita se indique cuántos pagos o transacciones monetarias, así como sus montos, ha realizado el estado a las cuentas de la Federación por la ayuda que otorga el Ejército y la Marina en materia de combate al crimen organizado, la anterior información se solicita por año entre el periodo comprendido del año 2000 al 2019 o el registro más actualizado que se tenga. Se solicita se indique cuánto es lo que pagará el estado por la ayuda de la Guardia Nacional en materia de combate al crimen organizado y en general en tareas de seguridad pública. En este sentido se pide se precise cuándo se pagará y a donde se depositarán los recursos económicos. Se solicita se indique cuántos policías estatales y municipales han muerto por combatir con bandas del crimen organizado. Se solicita se indique el nombre de los cárteles, de los que se tenga conocimiento, que actúan en la entidad, así como las bandas delictivas. Se solicita se indique cuántos funcionarios públicos han sido asesinados de los cuales se investigue su asesinato por causas o relación con el crimen organizado. Se solicita se indique el número de muertes por sobredosis de alguna droga como cocaína, heroína, entre otras, en el estado. La anterior información se solicita año por año y tipo de droga que causó la muerte entre el año 2000 hasta el registro más actualizado que se tenga.</t>
  </si>
  <si>
    <t xml:space="preserve">Me permito informarle que la Secretaría de Desarrollo Económico, no produce, procesa, administra ni resguarda información al respecto, por no estar dentro de sus atribuciones y facultades conferidas en el Artículo 37 de la Ley Orgánica de la Administración Pública del Estado de San Luis Potosí.
1/2
Con fundamento en el artículo 54, fracción III, de la Ley de Transparencia y Acceso a la Información Pública del Estado de San Luis Potosí, lo oriento para que presente su solicitud a la Fiscalía General del Estado, antes Procuraduría General de Justicia del Estado, quien de acuerdo a sus facultades y atribuciones conferidas en la Constitución Política del Estado de San Luis Potosí, artículos 122 BIS y 122 TER, así como lo marca el Artículo Transitorio Sexto del Decreto 0705 publicado el 2 de octubre del 2017 y la Ley Orgánica de la Procuraduría General de Justicia del Estado de San Luis Potosí, es el órgano competente en materia de seguridad de la información que requiere.
</t>
  </si>
  <si>
    <t>Vigilante del Altiplano</t>
  </si>
  <si>
    <t>Respecto de las empresas Maquiladora Hexa, Draxlmaier y HFI de Matehuala, solicito la
siguiente información:
1. Estudio de factibilidad de la empresa.
2. Recomendación estatal y municipal para que se instalara/ Actas de autorización.
3. Compromisos contraídos por las empresas.
4. Compromisos contraídos por el gobierno estatal y municipal con estas empresas.
5. Apoyos entregados por el gobierno estatal y municipal a cada una de las
empresas.
6. Apoyos/ compromisos pendientes por entregar.
7. Estudio de disponibilidad de mano de obra en Matehuala comparando:
a) Compromiso de Hexa
b) Compromiso de Draxlmaier
c) Crecimiento de las empresas en Matehuala
8. Estudio del impacto en salarios en la zona al instalar a Maquiladora Hexa,
Draxlmaier y HFI.
9. Necesidades y plan para sostener el crecimiento de las empresas de Matehuala,
con Maquiladora Hexa, Draxlmaier y HFI, incluyendo infraestructura de la ciudad y
sector comercial.
Asimismo, respecto a la empresa Draxlmaier:
• Acta de aprobación del Pleno de la Zona Industrial de Matehuala para su
instalación.
• Empresas contratadas para su construcción, servicios, transporte, etc.
• Estudio de impacto de esta empresa en el balance de empleo y disponibilidad
de mano de obra.
Lo anterior, en formato electrónico, en la inteligencia de que la información requerida en
esta solicitud es información pública, y alguna corresponde incluso a obligaciones de
transparencia.
De igual modo, solicito que en la respuesta se me proporcione la información requerida con
su soporte documental, ya que es importante saber cómo se utilizan los recursos públicos
para apoyar a estas empresas en comparación con las demás empresas de Matehuala, a las 
que no se le otorga el mismo apoyo, ni mucho menos la misma cantidad de recursos
estatales y municipales sin justificación alguna, no obstante sean empresas que han estado
instaladas desde mucho antes y que han contribuido enormemente al desarrollo económico
y social del Municipio.</t>
  </si>
  <si>
    <t>Jerónimo Hernández Aguilar</t>
  </si>
  <si>
    <t>Historial laboral, curriculum, currículum vitae, antecedentes, datos biográficos, hoja de servicios, antecedentes del C. Lic.
José Claudio Ortiz Sánchez Veráztegui, que incluya, puesto, cargo, asignación, función, ejercicio, servicio, asi como el periodo de
trabajo y el sueldo, honorarios, prestaciones, bonos, remuneración, retribución, pensión, becas, gratificaciones, recibidos por el mismo.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</si>
</sst>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6" borderId="0" xfId="0" applyFont="1" applyFill="1" applyAlignment="1">
      <alignment horizontal="center"/>
    </xf>
    <xf numFmtId="0" fontId="18" fillId="6" borderId="0" xfId="0" applyFont="1" applyFill="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18"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alignment horizontal="left"/>
    </xf>
    <xf numFmtId="164" fontId="18" fillId="6" borderId="0" xfId="0" applyNumberFormat="1" applyFont="1" applyFill="1" applyBorder="1" applyAlignment="1">
      <alignment horizontal="center"/>
    </xf>
    <xf numFmtId="0" fontId="18" fillId="6" borderId="0" xfId="0" applyFont="1" applyFill="1" applyBorder="1"/>
    <xf numFmtId="14" fontId="18" fillId="6" borderId="0" xfId="0" applyNumberFormat="1" applyFont="1" applyFill="1" applyBorder="1" applyAlignment="1">
      <alignment horizontal="center"/>
    </xf>
    <xf numFmtId="0" fontId="0" fillId="0" borderId="5" xfId="0" applyNumberFormat="1" applyBorder="1" applyAlignment="1">
      <alignment horizontal="center"/>
    </xf>
    <xf numFmtId="0" fontId="0" fillId="0" borderId="5" xfId="0" applyNumberFormat="1" applyBorder="1" applyAlignment="1">
      <alignment horizontal="center" vertic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2"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2" t="s">
        <v>60</v>
      </c>
    </row>
    <row r="23" spans="2:3" x14ac:dyDescent="0.2">
      <c r="B23" s="12">
        <v>11</v>
      </c>
      <c r="C23" s="11" t="s">
        <v>61</v>
      </c>
    </row>
    <row r="24" spans="2:3" x14ac:dyDescent="0.2">
      <c r="B24" s="36">
        <v>12</v>
      </c>
      <c r="C24" s="37" t="s">
        <v>59</v>
      </c>
    </row>
    <row r="26" spans="2:3" ht="15.75" x14ac:dyDescent="0.2">
      <c r="B26" s="43" t="s">
        <v>45</v>
      </c>
      <c r="C26" s="43"/>
    </row>
    <row r="28" spans="2:3" x14ac:dyDescent="0.2">
      <c r="B28" s="22"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2"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2" t="s">
        <v>52</v>
      </c>
    </row>
    <row r="42" spans="2:3" x14ac:dyDescent="0.2">
      <c r="B42" s="12">
        <v>6</v>
      </c>
      <c r="C42" s="3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16"/>
  <sheetViews>
    <sheetView showGridLines="0" tabSelected="1" zoomScale="90" zoomScaleNormal="90" workbookViewId="0">
      <selection activeCell="E15" sqref="E15"/>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19">
        <v>5</v>
      </c>
      <c r="C1" s="48" t="s">
        <v>25</v>
      </c>
      <c r="D1" s="49"/>
      <c r="F1" s="3" t="s">
        <v>26</v>
      </c>
      <c r="G1" s="9" t="s">
        <v>27</v>
      </c>
      <c r="H1" s="8">
        <f>COUNTIF(Formato!$L$10:$L$13,B1)</f>
        <v>3</v>
      </c>
      <c r="I1" s="50" t="s">
        <v>28</v>
      </c>
      <c r="J1" s="51"/>
      <c r="K1" s="51"/>
      <c r="L1" s="51"/>
    </row>
    <row r="2" spans="1:14" ht="29.25" customHeight="1" thickBot="1" x14ac:dyDescent="0.25">
      <c r="B2" s="20" t="str">
        <f>IF(B1&gt;0, CHOOSE(B1,"Enero", "Febrero", "Marzo", "Abril", "Mayo", "Junio", "Julio", "Agosto","Septiembre","Octubre","Noviembre","Diciembre"),"Escriba arriba número de mes a reportar")</f>
        <v>Mayo</v>
      </c>
      <c r="F2" s="4"/>
      <c r="G2" s="10" t="s">
        <v>29</v>
      </c>
      <c r="H2" s="8">
        <f>COUNTIF(Formato!$M$10:$M$13,B1)</f>
        <v>2</v>
      </c>
      <c r="I2" s="50" t="s">
        <v>30</v>
      </c>
      <c r="J2" s="51"/>
      <c r="K2" s="51"/>
      <c r="L2" s="51"/>
    </row>
    <row r="3" spans="1:14" ht="18.75" thickBot="1" x14ac:dyDescent="0.25">
      <c r="A3" s="3" t="s">
        <v>31</v>
      </c>
      <c r="B3" s="19">
        <v>2019</v>
      </c>
      <c r="D3" s="4"/>
      <c r="E3" s="16"/>
      <c r="F3" s="15"/>
      <c r="M3" s="23" t="s">
        <v>32</v>
      </c>
      <c r="N3" s="34"/>
    </row>
    <row r="4" spans="1:14" ht="32.25" customHeight="1" x14ac:dyDescent="0.2">
      <c r="M4" s="24">
        <v>1</v>
      </c>
      <c r="N4" s="35" t="s">
        <v>33</v>
      </c>
    </row>
    <row r="5" spans="1:14" ht="77.25" thickBot="1" x14ac:dyDescent="0.25">
      <c r="F5" s="11"/>
      <c r="M5" s="25">
        <v>2</v>
      </c>
      <c r="N5" s="33" t="s">
        <v>34</v>
      </c>
    </row>
    <row r="6" spans="1:14" ht="18" customHeight="1" x14ac:dyDescent="0.25">
      <c r="A6" s="47" t="s">
        <v>35</v>
      </c>
      <c r="B6" s="47"/>
      <c r="C6" s="47"/>
      <c r="D6" s="47"/>
      <c r="E6" s="47"/>
      <c r="F6" s="47"/>
      <c r="G6" s="47"/>
      <c r="H6" s="47"/>
      <c r="I6" s="47"/>
    </row>
    <row r="7" spans="1:14" x14ac:dyDescent="0.2">
      <c r="D7" s="52" t="s">
        <v>62</v>
      </c>
      <c r="E7" s="52"/>
      <c r="F7" s="52"/>
    </row>
    <row r="9" spans="1:14" s="2" customFormat="1" ht="44.25" customHeight="1" thickBot="1" x14ac:dyDescent="0.25">
      <c r="A9" s="21" t="s">
        <v>51</v>
      </c>
      <c r="B9" s="21" t="s">
        <v>57</v>
      </c>
      <c r="C9" s="29" t="s">
        <v>36</v>
      </c>
      <c r="D9" s="21" t="s">
        <v>37</v>
      </c>
      <c r="E9" s="29" t="s">
        <v>20</v>
      </c>
      <c r="F9" s="29" t="s">
        <v>9</v>
      </c>
      <c r="G9" s="29" t="s">
        <v>38</v>
      </c>
      <c r="H9" s="31" t="s">
        <v>56</v>
      </c>
      <c r="I9" s="29" t="s">
        <v>39</v>
      </c>
      <c r="J9" s="30" t="s">
        <v>58</v>
      </c>
      <c r="K9" s="29" t="s">
        <v>40</v>
      </c>
      <c r="L9" s="17" t="s">
        <v>41</v>
      </c>
      <c r="M9" s="17" t="s">
        <v>42</v>
      </c>
    </row>
    <row r="10" spans="1:14" ht="15" x14ac:dyDescent="0.2">
      <c r="A10" s="38">
        <v>552019</v>
      </c>
      <c r="B10" s="42" t="s">
        <v>64</v>
      </c>
      <c r="C10" s="27">
        <v>43584</v>
      </c>
      <c r="D10" s="28" t="s">
        <v>65</v>
      </c>
      <c r="E10" s="38" t="s">
        <v>23</v>
      </c>
      <c r="F10" s="39" t="s">
        <v>59</v>
      </c>
      <c r="G10" s="27">
        <v>43600</v>
      </c>
      <c r="H10" s="28" t="s">
        <v>66</v>
      </c>
      <c r="I10" s="39" t="s">
        <v>63</v>
      </c>
      <c r="J10" s="39" t="s">
        <v>49</v>
      </c>
      <c r="K10" s="39" t="s">
        <v>63</v>
      </c>
      <c r="L10" s="40">
        <f>IF(Formato!$C10&lt;&gt;"",MONTH(C10),"")</f>
        <v>4</v>
      </c>
      <c r="M10" s="41">
        <f>IF(Formato!$G10&lt;&gt;"",MONTH(G10),"")</f>
        <v>5</v>
      </c>
    </row>
    <row r="11" spans="1:14" ht="15" x14ac:dyDescent="0.2">
      <c r="A11" s="26">
        <v>695119</v>
      </c>
      <c r="B11" s="53" t="s">
        <v>67</v>
      </c>
      <c r="C11" s="27">
        <v>43612</v>
      </c>
      <c r="D11" s="28" t="s">
        <v>68</v>
      </c>
      <c r="E11" s="26" t="s">
        <v>23</v>
      </c>
      <c r="F11" s="28" t="s">
        <v>16</v>
      </c>
      <c r="G11" s="27">
        <v>43614</v>
      </c>
      <c r="H11" s="28" t="s">
        <v>69</v>
      </c>
      <c r="I11" s="39" t="s">
        <v>63</v>
      </c>
      <c r="J11" s="39" t="s">
        <v>49</v>
      </c>
      <c r="K11" s="39" t="s">
        <v>63</v>
      </c>
      <c r="L11" s="5">
        <f>IF(Formato!$C11&lt;&gt;"",MONTH(C11),"")</f>
        <v>5</v>
      </c>
      <c r="M11" s="6">
        <f>IF(Formato!$G11&lt;&gt;"",MONTH(G11),"")</f>
        <v>5</v>
      </c>
    </row>
    <row r="12" spans="1:14" ht="15" x14ac:dyDescent="0.2">
      <c r="A12" s="26">
        <v>699319</v>
      </c>
      <c r="B12" s="53" t="s">
        <v>70</v>
      </c>
      <c r="C12" s="27">
        <v>43612</v>
      </c>
      <c r="D12" s="28" t="s">
        <v>71</v>
      </c>
      <c r="E12" s="26" t="s">
        <v>22</v>
      </c>
      <c r="F12" s="28"/>
      <c r="G12" s="27"/>
      <c r="H12" s="27"/>
      <c r="I12" s="28"/>
      <c r="J12" s="28"/>
      <c r="K12" s="28"/>
      <c r="L12" s="5">
        <f>IF(Formato!$C12&lt;&gt;"",MONTH(C12),"")</f>
        <v>5</v>
      </c>
      <c r="M12" s="6" t="str">
        <f>IF(Formato!$G12&lt;&gt;"",MONTH(G12),"")</f>
        <v/>
      </c>
    </row>
    <row r="13" spans="1:14" ht="15" x14ac:dyDescent="0.2">
      <c r="A13" s="26">
        <v>716919</v>
      </c>
      <c r="B13" s="53" t="s">
        <v>72</v>
      </c>
      <c r="C13" s="27">
        <v>43616</v>
      </c>
      <c r="D13" s="28" t="s">
        <v>73</v>
      </c>
      <c r="E13" s="26" t="s">
        <v>22</v>
      </c>
      <c r="F13" s="55"/>
      <c r="G13" s="54"/>
      <c r="H13" s="56"/>
      <c r="I13" s="55"/>
      <c r="J13" s="55"/>
      <c r="K13" s="55"/>
      <c r="L13" s="57">
        <f>IF(Formato!$C13&lt;&gt;"",MONTH(C13),"")</f>
        <v>5</v>
      </c>
      <c r="M13" s="58" t="str">
        <f>IF(Formato!$G13&lt;&gt;"",MONTH(G13),"")</f>
        <v/>
      </c>
    </row>
    <row r="14" spans="1:14" x14ac:dyDescent="0.2">
      <c r="B14" s="1"/>
      <c r="C14" s="1"/>
      <c r="D14" s="1"/>
      <c r="E14" s="1"/>
    </row>
    <row r="15" spans="1:14" x14ac:dyDescent="0.2">
      <c r="M15" s="18" t="s">
        <v>43</v>
      </c>
    </row>
    <row r="16" spans="1:14" ht="39.75" customHeight="1" x14ac:dyDescent="0.2">
      <c r="M16" s="46" t="s">
        <v>44</v>
      </c>
      <c r="N16" s="46"/>
    </row>
  </sheetData>
  <sheetProtection selectLockedCells="1"/>
  <mergeCells count="6">
    <mergeCell ref="M16:N16"/>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mmorales</cp:lastModifiedBy>
  <cp:revision/>
  <dcterms:created xsi:type="dcterms:W3CDTF">2017-10-19T22:18:57Z</dcterms:created>
  <dcterms:modified xsi:type="dcterms:W3CDTF">2019-06-05T14:44:48Z</dcterms:modified>
</cp:coreProperties>
</file>